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<sst xmlns="http://schemas.openxmlformats.org/spreadsheetml/2006/main" count="285" uniqueCount="133">
  <si>
    <t>工事費内訳書</t>
  </si>
  <si>
    <t>住　　　　所</t>
  </si>
  <si>
    <t>商号又は名称</t>
  </si>
  <si>
    <t>代 表 者 名</t>
  </si>
  <si>
    <t>工 事 名</t>
  </si>
  <si>
    <t>Ｒ３徳土　蔵本公園　徳・庄町１　防球ネット設置工事（１）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</si>
  <si>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</si>
  <si>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</si>
  <si>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</si>
  <si>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</si>
  <si>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</si>
  <si>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</si>
  <si>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ｸﾞﾗｳﾝﾄﾞ･ｺｰﾄ整備</t>
  </si>
  <si>
    <t>式</t>
  </si>
  <si>
    <t>ｸﾞﾗｳﾝﾄﾞ･ｺｰﾄ施設整備工</t>
  </si>
  <si>
    <t>防球ﾈｯﾄ工</t>
  </si>
  <si>
    <t>防球ﾈｯﾄ支柱
　L1～L16</t>
  </si>
  <si>
    <t>本</t>
  </si>
  <si>
    <t>防球ﾈｯﾄ　
　L1～L16</t>
  </si>
  <si>
    <t>m2</t>
  </si>
  <si>
    <t xml:space="preserve">ｶｰﾃﾝ　</t>
  </si>
  <si>
    <t>枚</t>
  </si>
  <si>
    <t>避電設備
　L6,L8,L10,L12,L14,L15</t>
  </si>
  <si>
    <t>箇所</t>
  </si>
  <si>
    <t xml:space="preserve">天井ﾈｯﾄ　</t>
  </si>
  <si>
    <t xml:space="preserve">電動ｳｨﾝﾁ　</t>
  </si>
  <si>
    <t>台</t>
  </si>
  <si>
    <t>防球ﾈｯﾄ基礎工</t>
  </si>
  <si>
    <t>鋼管杭　
　L6</t>
  </si>
  <si>
    <t>鋼管杭　
　L7</t>
  </si>
  <si>
    <t>鋼管杭　
　L8</t>
  </si>
  <si>
    <t>鋼管杭　
　L9～L13</t>
  </si>
  <si>
    <t>鋼管杭　
　L14</t>
  </si>
  <si>
    <t>鋼管杭　
　L15</t>
  </si>
  <si>
    <t>鋼管杭　
　L16</t>
  </si>
  <si>
    <t>現場取卸（鋼管杭）
　L6～L16</t>
  </si>
  <si>
    <t>t</t>
  </si>
  <si>
    <t>ｺﾝｸﾘｰﾄ根枷
　L1～L5</t>
  </si>
  <si>
    <t>個</t>
  </si>
  <si>
    <t>防球ﾈｯﾄ基礎ｺﾝｸﾘｰﾄ工</t>
  </si>
  <si>
    <t>1-1号根巻ｺﾝｸﾘｰﾄ
　L9～L13</t>
  </si>
  <si>
    <t>基</t>
  </si>
  <si>
    <t>1-2号根巻ｺﾝｸﾘｰﾄ
　L6～L8,L14～L16</t>
  </si>
  <si>
    <t>ｱﾝｶｰﾌﾞﾛｯｸ</t>
  </si>
  <si>
    <t>充填ｺﾝｸﾘｰﾄ
　L10,L11,L12,L13</t>
  </si>
  <si>
    <t>m3</t>
  </si>
  <si>
    <t>仮設工</t>
  </si>
  <si>
    <t>工事用道路工</t>
  </si>
  <si>
    <t>敷鉄板</t>
  </si>
  <si>
    <t>交通管理工</t>
  </si>
  <si>
    <t>交通誘導警備員</t>
  </si>
  <si>
    <t>人日</t>
  </si>
  <si>
    <t>施設整備</t>
  </si>
  <si>
    <t>電気設備工</t>
  </si>
  <si>
    <t>電線管路工</t>
  </si>
  <si>
    <t>電線管 
　屋内露出</t>
  </si>
  <si>
    <t>m</t>
  </si>
  <si>
    <t>電線管　
　屋外露出</t>
  </si>
  <si>
    <t>電線管 
　地中</t>
  </si>
  <si>
    <t xml:space="preserve">電線管 </t>
  </si>
  <si>
    <t>電線　
　屋内管内</t>
  </si>
  <si>
    <t>電線 
　屋内ころがし</t>
  </si>
  <si>
    <t>電線　
　屋外管内</t>
  </si>
  <si>
    <t>電線　
　地中管内</t>
  </si>
  <si>
    <t>漏電遮断器</t>
  </si>
  <si>
    <t>異種管接続材</t>
  </si>
  <si>
    <t>ﾌﾟﾙﾎﾞｯｸｽ</t>
  </si>
  <si>
    <t xml:space="preserve">削孔　</t>
  </si>
  <si>
    <t>孔</t>
  </si>
  <si>
    <t xml:space="preserve">埋設ｼｰﾄ　</t>
  </si>
  <si>
    <t>園路広場整備工</t>
  </si>
  <si>
    <t>舗装版撤去工</t>
  </si>
  <si>
    <t>舗装版切断</t>
  </si>
  <si>
    <t>舗装版破砕</t>
  </si>
  <si>
    <t>ｱｽﾌｧﾙﾄ舗装工</t>
  </si>
  <si>
    <t>下層路盤(歩道部)</t>
  </si>
  <si>
    <t>表層(歩道部)</t>
  </si>
  <si>
    <t>ｺﾝｸﾘｰﾄ系舗装工</t>
  </si>
  <si>
    <t>公園ｺﾝｸﾘｰﾄ舗装
　L15</t>
  </si>
  <si>
    <t>視覚障害者誘導用ﾌﾞﾛｯｸ工</t>
  </si>
  <si>
    <t>視覚障害者誘導用点字ｼｰﾄ</t>
  </si>
  <si>
    <t>構造物撤去工</t>
  </si>
  <si>
    <t>運搬処理工</t>
  </si>
  <si>
    <t>殻運搬</t>
  </si>
  <si>
    <t>殻処分</t>
  </si>
  <si>
    <t>汚泥運搬処分</t>
  </si>
  <si>
    <t>基盤整備</t>
  </si>
  <si>
    <t>公園土工</t>
  </si>
  <si>
    <t xml:space="preserve">公園土工　</t>
  </si>
  <si>
    <t>床掘</t>
  </si>
  <si>
    <t xml:space="preserve">埋戻　</t>
  </si>
  <si>
    <t>埋戻</t>
  </si>
  <si>
    <t>残土処理工</t>
  </si>
  <si>
    <t>土砂等運搬</t>
  </si>
  <si>
    <t>直接工事費</t>
  </si>
  <si>
    <t>共通仮設</t>
  </si>
  <si>
    <t>共通仮設費</t>
  </si>
  <si>
    <t>運搬費</t>
  </si>
  <si>
    <t>重建設機械分解組立輸送費</t>
  </si>
  <si>
    <t>回</t>
  </si>
  <si>
    <t>仮設材運搬費</t>
  </si>
  <si>
    <t>事業損失防止施設費</t>
  </si>
  <si>
    <t>水質調査費</t>
  </si>
  <si>
    <t>技術管理費</t>
  </si>
  <si>
    <t>引張試験費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</si>
  <si>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</si>
  <si>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</si>
  <si>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</si>
  <si>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</si>
  <si>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</si>
  <si>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</si>
  <si>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防球ﾈｯﾄ工
　R8～R10</t>
  </si>
  <si>
    <t xml:space="preserve">防球ﾈｯﾄ　</t>
  </si>
  <si>
    <t xml:space="preserve">門扉　</t>
  </si>
  <si>
    <t>ｶｰﾃﾝ</t>
  </si>
  <si>
    <t>防球ﾈｯﾄ基礎ｺﾝｸﾘｰﾄ工
　R8～R10</t>
  </si>
  <si>
    <t>門扉基礎ｺﾝｸﾘｰﾄ</t>
  </si>
  <si>
    <t>門扉落とし用ﾌﾞﾛｯｸ</t>
  </si>
  <si>
    <t>公園土工　
　R8～R10付近</t>
  </si>
  <si>
    <t xml:space="preserve">床掘　</t>
  </si>
  <si>
    <t xml:space="preserve">埋戻し　</t>
  </si>
  <si>
    <t>公園施設等撤去･移設工</t>
  </si>
  <si>
    <t>伐採工</t>
  </si>
  <si>
    <t>枯損木処理</t>
  </si>
  <si>
    <t>管理施設整備工</t>
  </si>
  <si>
    <t>車止め工</t>
  </si>
  <si>
    <t xml:space="preserve">車止め　</t>
  </si>
  <si>
    <t>準備費</t>
  </si>
  <si>
    <t>木根等処分費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</si>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</sst>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G12+G19+G29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16.0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5060.0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3.0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23</v>
      </c>
      <c r="F16" s="13" t="n">
        <v>6.0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24</v>
      </c>
      <c r="E17" s="12" t="s">
        <v>19</v>
      </c>
      <c r="F17" s="13" t="n">
        <v>490.0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25</v>
      </c>
      <c r="E18" s="12" t="s">
        <v>26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27</v>
      </c>
      <c r="D19" s="11"/>
      <c r="E19" s="12" t="s">
        <v>13</v>
      </c>
      <c r="F19" s="13" t="n">
        <v>1.0</v>
      </c>
      <c r="G19" s="15">
        <f>G20+G21+G22+G23+G24+G25+G26+G27+G28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28</v>
      </c>
      <c r="E20" s="12" t="s">
        <v>17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29</v>
      </c>
      <c r="E21" s="12" t="s">
        <v>17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30</v>
      </c>
      <c r="E22" s="12" t="s">
        <v>17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31</v>
      </c>
      <c r="E23" s="12" t="s">
        <v>17</v>
      </c>
      <c r="F23" s="13" t="n">
        <v>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32</v>
      </c>
      <c r="E24" s="12" t="s">
        <v>17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33</v>
      </c>
      <c r="E25" s="12" t="s">
        <v>17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34</v>
      </c>
      <c r="E26" s="12" t="s">
        <v>17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35</v>
      </c>
      <c r="E27" s="12" t="s">
        <v>36</v>
      </c>
      <c r="F27" s="14" t="n">
        <v>77.9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37</v>
      </c>
      <c r="E28" s="12" t="s">
        <v>38</v>
      </c>
      <c r="F28" s="13" t="n">
        <v>5.0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39</v>
      </c>
      <c r="D29" s="11"/>
      <c r="E29" s="12" t="s">
        <v>13</v>
      </c>
      <c r="F29" s="13" t="n">
        <v>1.0</v>
      </c>
      <c r="G29" s="15">
        <f>G30+G31+G32+G33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40</v>
      </c>
      <c r="E30" s="12" t="s">
        <v>41</v>
      </c>
      <c r="F30" s="13" t="n">
        <v>5.0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42</v>
      </c>
      <c r="E31" s="12" t="s">
        <v>41</v>
      </c>
      <c r="F31" s="13" t="n">
        <v>6.0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43</v>
      </c>
      <c r="E32" s="12" t="s">
        <v>41</v>
      </c>
      <c r="F32" s="13" t="n">
        <v>6.0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44</v>
      </c>
      <c r="E33" s="12" t="s">
        <v>45</v>
      </c>
      <c r="F33" s="13" t="n">
        <v>2.0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46</v>
      </c>
      <c r="C34" s="11"/>
      <c r="D34" s="11"/>
      <c r="E34" s="12" t="s">
        <v>13</v>
      </c>
      <c r="F34" s="13" t="n">
        <v>1.0</v>
      </c>
      <c r="G34" s="15">
        <f>G35+G37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47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48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49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50</v>
      </c>
      <c r="E38" s="12" t="s">
        <v>51</v>
      </c>
      <c r="F38" s="13" t="n">
        <v>190.0</v>
      </c>
      <c r="G38" s="16"/>
      <c r="I38" s="17" t="n">
        <v>29.0</v>
      </c>
      <c r="J38" s="18" t="n">
        <v>4.0</v>
      </c>
    </row>
    <row r="39" ht="42.0" customHeight="true">
      <c r="A39" s="10" t="s">
        <v>52</v>
      </c>
      <c r="B39" s="11"/>
      <c r="C39" s="11"/>
      <c r="D39" s="11"/>
      <c r="E39" s="12" t="s">
        <v>13</v>
      </c>
      <c r="F39" s="13" t="n">
        <v>1.0</v>
      </c>
      <c r="G39" s="15">
        <f>G40+G55+G68</f>
      </c>
      <c r="I39" s="17" t="n">
        <v>30.0</v>
      </c>
      <c r="J39" s="18" t="n">
        <v>1.0</v>
      </c>
    </row>
    <row r="40" ht="42.0" customHeight="true">
      <c r="A40" s="10"/>
      <c r="B40" s="11" t="s">
        <v>53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54</v>
      </c>
      <c r="D41" s="11"/>
      <c r="E41" s="12" t="s">
        <v>13</v>
      </c>
      <c r="F41" s="13" t="n">
        <v>1.0</v>
      </c>
      <c r="G41" s="15">
        <f>G42+G43+G44+G45+G46+G47+G48+G49+G50+G51+G52+G53+G54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55</v>
      </c>
      <c r="E42" s="12" t="s">
        <v>56</v>
      </c>
      <c r="F42" s="13" t="n">
        <v>7.0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57</v>
      </c>
      <c r="E43" s="12" t="s">
        <v>56</v>
      </c>
      <c r="F43" s="13" t="n">
        <v>19.0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58</v>
      </c>
      <c r="E44" s="12" t="s">
        <v>56</v>
      </c>
      <c r="F44" s="13" t="n">
        <v>15.0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59</v>
      </c>
      <c r="E45" s="12" t="s">
        <v>56</v>
      </c>
      <c r="F45" s="13" t="n">
        <v>2.0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60</v>
      </c>
      <c r="E46" s="12" t="s">
        <v>56</v>
      </c>
      <c r="F46" s="13" t="n">
        <v>7.0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61</v>
      </c>
      <c r="E47" s="12" t="s">
        <v>56</v>
      </c>
      <c r="F47" s="13" t="n">
        <v>11.0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62</v>
      </c>
      <c r="E48" s="12" t="s">
        <v>56</v>
      </c>
      <c r="F48" s="13" t="n">
        <v>21.0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63</v>
      </c>
      <c r="E49" s="12" t="s">
        <v>56</v>
      </c>
      <c r="F49" s="13" t="n">
        <v>15.0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64</v>
      </c>
      <c r="E50" s="12" t="s">
        <v>38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65</v>
      </c>
      <c r="E51" s="12" t="s">
        <v>38</v>
      </c>
      <c r="F51" s="13" t="n">
        <v>3.0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66</v>
      </c>
      <c r="E52" s="12" t="s">
        <v>38</v>
      </c>
      <c r="F52" s="13" t="n">
        <v>2.0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67</v>
      </c>
      <c r="E53" s="12" t="s">
        <v>68</v>
      </c>
      <c r="F53" s="13" t="n">
        <v>2.0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69</v>
      </c>
      <c r="E54" s="12" t="s">
        <v>56</v>
      </c>
      <c r="F54" s="13" t="n">
        <v>14.0</v>
      </c>
      <c r="G54" s="16"/>
      <c r="I54" s="17" t="n">
        <v>45.0</v>
      </c>
      <c r="J54" s="18" t="n">
        <v>4.0</v>
      </c>
    </row>
    <row r="55" ht="42.0" customHeight="true">
      <c r="A55" s="10"/>
      <c r="B55" s="11" t="s">
        <v>70</v>
      </c>
      <c r="C55" s="11"/>
      <c r="D55" s="11"/>
      <c r="E55" s="12" t="s">
        <v>13</v>
      </c>
      <c r="F55" s="13" t="n">
        <v>1.0</v>
      </c>
      <c r="G55" s="15">
        <f>G56+G61+G64+G66</f>
      </c>
      <c r="I55" s="17" t="n">
        <v>46.0</v>
      </c>
      <c r="J55" s="18" t="n">
        <v>2.0</v>
      </c>
    </row>
    <row r="56" ht="42.0" customHeight="true">
      <c r="A56" s="10"/>
      <c r="B56" s="11"/>
      <c r="C56" s="11" t="s">
        <v>71</v>
      </c>
      <c r="D56" s="11"/>
      <c r="E56" s="12" t="s">
        <v>13</v>
      </c>
      <c r="F56" s="13" t="n">
        <v>1.0</v>
      </c>
      <c r="G56" s="15">
        <f>G57+G58+G59+G60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72</v>
      </c>
      <c r="E57" s="12" t="s">
        <v>56</v>
      </c>
      <c r="F57" s="13" t="n">
        <v>110.0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72</v>
      </c>
      <c r="E58" s="12" t="s">
        <v>56</v>
      </c>
      <c r="F58" s="13" t="n">
        <v>9.0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73</v>
      </c>
      <c r="E59" s="12" t="s">
        <v>19</v>
      </c>
      <c r="F59" s="13" t="n">
        <v>69.0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73</v>
      </c>
      <c r="E60" s="12" t="s">
        <v>19</v>
      </c>
      <c r="F60" s="13" t="n">
        <v>2.0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74</v>
      </c>
      <c r="D61" s="11"/>
      <c r="E61" s="12" t="s">
        <v>13</v>
      </c>
      <c r="F61" s="13" t="n">
        <v>1.0</v>
      </c>
      <c r="G61" s="15">
        <f>G62+G63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75</v>
      </c>
      <c r="E62" s="12" t="s">
        <v>19</v>
      </c>
      <c r="F62" s="13" t="n">
        <v>42.0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76</v>
      </c>
      <c r="E63" s="12" t="s">
        <v>19</v>
      </c>
      <c r="F63" s="13" t="n">
        <v>42.0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77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78</v>
      </c>
      <c r="E65" s="12" t="s">
        <v>19</v>
      </c>
      <c r="F65" s="13" t="n">
        <v>2.0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79</v>
      </c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80</v>
      </c>
      <c r="E67" s="12" t="s">
        <v>19</v>
      </c>
      <c r="F67" s="13" t="n">
        <v>5.0</v>
      </c>
      <c r="G67" s="16"/>
      <c r="I67" s="17" t="n">
        <v>58.0</v>
      </c>
      <c r="J67" s="18" t="n">
        <v>4.0</v>
      </c>
    </row>
    <row r="68" ht="42.0" customHeight="true">
      <c r="A68" s="10"/>
      <c r="B68" s="11" t="s">
        <v>81</v>
      </c>
      <c r="C68" s="11"/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2.0</v>
      </c>
    </row>
    <row r="69" ht="42.0" customHeight="true">
      <c r="A69" s="10"/>
      <c r="B69" s="11"/>
      <c r="C69" s="11" t="s">
        <v>82</v>
      </c>
      <c r="D69" s="11"/>
      <c r="E69" s="12" t="s">
        <v>13</v>
      </c>
      <c r="F69" s="13" t="n">
        <v>1.0</v>
      </c>
      <c r="G69" s="15">
        <f>G70+G71+G72+G73+G74+G75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83</v>
      </c>
      <c r="E70" s="12" t="s">
        <v>45</v>
      </c>
      <c r="F70" s="14" t="n">
        <v>0.3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84</v>
      </c>
      <c r="E71" s="12" t="s">
        <v>45</v>
      </c>
      <c r="F71" s="14" t="n">
        <v>0.3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83</v>
      </c>
      <c r="E72" s="12" t="s">
        <v>45</v>
      </c>
      <c r="F72" s="13" t="n">
        <v>3.0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84</v>
      </c>
      <c r="E73" s="12" t="s">
        <v>45</v>
      </c>
      <c r="F73" s="13" t="n">
        <v>3.0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85</v>
      </c>
      <c r="E74" s="12" t="s">
        <v>45</v>
      </c>
      <c r="F74" s="14" t="n">
        <v>0.2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85</v>
      </c>
      <c r="E75" s="12" t="s">
        <v>45</v>
      </c>
      <c r="F75" s="13" t="n">
        <v>154.0</v>
      </c>
      <c r="G75" s="16"/>
      <c r="I75" s="17" t="n">
        <v>66.0</v>
      </c>
      <c r="J75" s="18" t="n">
        <v>4.0</v>
      </c>
    </row>
    <row r="76" ht="42.0" customHeight="true">
      <c r="A76" s="10" t="s">
        <v>86</v>
      </c>
      <c r="B76" s="11"/>
      <c r="C76" s="11"/>
      <c r="D76" s="11"/>
      <c r="E76" s="12" t="s">
        <v>13</v>
      </c>
      <c r="F76" s="13" t="n">
        <v>1.0</v>
      </c>
      <c r="G76" s="15">
        <f>G77</f>
      </c>
      <c r="I76" s="17" t="n">
        <v>67.0</v>
      </c>
      <c r="J76" s="18" t="n">
        <v>1.0</v>
      </c>
    </row>
    <row r="77" ht="42.0" customHeight="true">
      <c r="A77" s="10"/>
      <c r="B77" s="11" t="s">
        <v>87</v>
      </c>
      <c r="C77" s="11"/>
      <c r="D77" s="11"/>
      <c r="E77" s="12" t="s">
        <v>13</v>
      </c>
      <c r="F77" s="13" t="n">
        <v>1.0</v>
      </c>
      <c r="G77" s="15">
        <f>G78+G82</f>
      </c>
      <c r="I77" s="17" t="n">
        <v>68.0</v>
      </c>
      <c r="J77" s="18" t="n">
        <v>2.0</v>
      </c>
    </row>
    <row r="78" ht="42.0" customHeight="true">
      <c r="A78" s="10"/>
      <c r="B78" s="11"/>
      <c r="C78" s="11" t="s">
        <v>88</v>
      </c>
      <c r="D78" s="11"/>
      <c r="E78" s="12" t="s">
        <v>13</v>
      </c>
      <c r="F78" s="13" t="n">
        <v>1.0</v>
      </c>
      <c r="G78" s="15">
        <f>G79+G80+G81</f>
      </c>
      <c r="I78" s="17" t="n">
        <v>69.0</v>
      </c>
      <c r="J78" s="18" t="n">
        <v>3.0</v>
      </c>
    </row>
    <row r="79" ht="42.0" customHeight="true">
      <c r="A79" s="10"/>
      <c r="B79" s="11"/>
      <c r="C79" s="11"/>
      <c r="D79" s="11" t="s">
        <v>89</v>
      </c>
      <c r="E79" s="12" t="s">
        <v>45</v>
      </c>
      <c r="F79" s="13" t="n">
        <v>60.0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90</v>
      </c>
      <c r="E80" s="12" t="s">
        <v>45</v>
      </c>
      <c r="F80" s="13" t="n">
        <v>40.0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91</v>
      </c>
      <c r="E81" s="12" t="s">
        <v>45</v>
      </c>
      <c r="F81" s="13" t="n">
        <v>2.0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 t="s">
        <v>92</v>
      </c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3.0</v>
      </c>
    </row>
    <row r="83" ht="42.0" customHeight="true">
      <c r="A83" s="10"/>
      <c r="B83" s="11"/>
      <c r="C83" s="11"/>
      <c r="D83" s="11" t="s">
        <v>93</v>
      </c>
      <c r="E83" s="12" t="s">
        <v>45</v>
      </c>
      <c r="F83" s="13" t="n">
        <v>10.0</v>
      </c>
      <c r="G83" s="16"/>
      <c r="I83" s="17" t="n">
        <v>74.0</v>
      </c>
      <c r="J83" s="18" t="n">
        <v>4.0</v>
      </c>
    </row>
    <row r="84" ht="42.0" customHeight="true">
      <c r="A84" s="10" t="s">
        <v>94</v>
      </c>
      <c r="B84" s="11"/>
      <c r="C84" s="11"/>
      <c r="D84" s="11"/>
      <c r="E84" s="12" t="s">
        <v>13</v>
      </c>
      <c r="F84" s="13" t="n">
        <v>1.0</v>
      </c>
      <c r="G84" s="15">
        <f>G11+G34+G40+G55+G68+G77</f>
      </c>
      <c r="I84" s="17" t="n">
        <v>75.0</v>
      </c>
      <c r="J84" s="18"/>
    </row>
    <row r="85" ht="42.0" customHeight="true">
      <c r="A85" s="10" t="s">
        <v>95</v>
      </c>
      <c r="B85" s="11"/>
      <c r="C85" s="11"/>
      <c r="D85" s="11"/>
      <c r="E85" s="12" t="s">
        <v>13</v>
      </c>
      <c r="F85" s="13" t="n">
        <v>1.0</v>
      </c>
      <c r="G85" s="15">
        <f>G86+G94</f>
      </c>
      <c r="I85" s="17" t="n">
        <v>76.0</v>
      </c>
      <c r="J85" s="18" t="n">
        <v>200.0</v>
      </c>
    </row>
    <row r="86" ht="42.0" customHeight="true">
      <c r="A86" s="10"/>
      <c r="B86" s="11" t="s">
        <v>96</v>
      </c>
      <c r="C86" s="11"/>
      <c r="D86" s="11"/>
      <c r="E86" s="12" t="s">
        <v>13</v>
      </c>
      <c r="F86" s="13" t="n">
        <v>1.0</v>
      </c>
      <c r="G86" s="15">
        <f>G87+G90+G92</f>
      </c>
      <c r="I86" s="17" t="n">
        <v>77.0</v>
      </c>
      <c r="J86" s="18" t="n">
        <v>2.0</v>
      </c>
    </row>
    <row r="87" ht="42.0" customHeight="true">
      <c r="A87" s="10"/>
      <c r="B87" s="11"/>
      <c r="C87" s="11" t="s">
        <v>97</v>
      </c>
      <c r="D87" s="11"/>
      <c r="E87" s="12" t="s">
        <v>13</v>
      </c>
      <c r="F87" s="13" t="n">
        <v>1.0</v>
      </c>
      <c r="G87" s="15">
        <f>G88+G89</f>
      </c>
      <c r="I87" s="17" t="n">
        <v>78.0</v>
      </c>
      <c r="J87" s="18" t="n">
        <v>3.0</v>
      </c>
    </row>
    <row r="88" ht="42.0" customHeight="true">
      <c r="A88" s="10"/>
      <c r="B88" s="11"/>
      <c r="C88" s="11"/>
      <c r="D88" s="11" t="s">
        <v>98</v>
      </c>
      <c r="E88" s="12" t="s">
        <v>99</v>
      </c>
      <c r="F88" s="13" t="n">
        <v>1.0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100</v>
      </c>
      <c r="E89" s="12" t="s">
        <v>36</v>
      </c>
      <c r="F89" s="14" t="n">
        <v>154.8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 t="s">
        <v>101</v>
      </c>
      <c r="D90" s="11"/>
      <c r="E90" s="12" t="s">
        <v>13</v>
      </c>
      <c r="F90" s="13" t="n">
        <v>1.0</v>
      </c>
      <c r="G90" s="15">
        <f>G91</f>
      </c>
      <c r="I90" s="17" t="n">
        <v>81.0</v>
      </c>
      <c r="J90" s="18" t="n">
        <v>3.0</v>
      </c>
    </row>
    <row r="91" ht="42.0" customHeight="true">
      <c r="A91" s="10"/>
      <c r="B91" s="11"/>
      <c r="C91" s="11"/>
      <c r="D91" s="11" t="s">
        <v>102</v>
      </c>
      <c r="E91" s="12" t="s">
        <v>13</v>
      </c>
      <c r="F91" s="13" t="n">
        <v>1.0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 t="s">
        <v>103</v>
      </c>
      <c r="D92" s="11"/>
      <c r="E92" s="12" t="s">
        <v>13</v>
      </c>
      <c r="F92" s="13" t="n">
        <v>1.0</v>
      </c>
      <c r="G92" s="15">
        <f>G93</f>
      </c>
      <c r="I92" s="17" t="n">
        <v>83.0</v>
      </c>
      <c r="J92" s="18" t="n">
        <v>3.0</v>
      </c>
    </row>
    <row r="93" ht="42.0" customHeight="true">
      <c r="A93" s="10"/>
      <c r="B93" s="11"/>
      <c r="C93" s="11"/>
      <c r="D93" s="11" t="s">
        <v>104</v>
      </c>
      <c r="E93" s="12" t="s">
        <v>13</v>
      </c>
      <c r="F93" s="13" t="n">
        <v>1.0</v>
      </c>
      <c r="G93" s="16"/>
      <c r="I93" s="17" t="n">
        <v>84.0</v>
      </c>
      <c r="J93" s="18" t="n">
        <v>4.0</v>
      </c>
    </row>
    <row r="94" ht="42.0" customHeight="true">
      <c r="A94" s="10"/>
      <c r="B94" s="11" t="s">
        <v>105</v>
      </c>
      <c r="C94" s="11"/>
      <c r="D94" s="11"/>
      <c r="E94" s="12" t="s">
        <v>13</v>
      </c>
      <c r="F94" s="13" t="n">
        <v>1.0</v>
      </c>
      <c r="G94" s="16"/>
      <c r="I94" s="17" t="n">
        <v>85.0</v>
      </c>
      <c r="J94" s="18"/>
    </row>
    <row r="95" ht="42.0" customHeight="true">
      <c r="A95" s="10" t="s">
        <v>106</v>
      </c>
      <c r="B95" s="11"/>
      <c r="C95" s="11"/>
      <c r="D95" s="11"/>
      <c r="E95" s="12" t="s">
        <v>13</v>
      </c>
      <c r="F95" s="13" t="n">
        <v>1.0</v>
      </c>
      <c r="G95" s="15">
        <f>G84+G85</f>
      </c>
      <c r="I95" s="17" t="n">
        <v>86.0</v>
      </c>
      <c r="J95" s="18"/>
    </row>
    <row r="96" ht="42.0" customHeight="true">
      <c r="A96" s="10"/>
      <c r="B96" s="11" t="s">
        <v>107</v>
      </c>
      <c r="C96" s="11"/>
      <c r="D96" s="11"/>
      <c r="E96" s="12" t="s">
        <v>13</v>
      </c>
      <c r="F96" s="13" t="n">
        <v>1.0</v>
      </c>
      <c r="G96" s="16"/>
      <c r="I96" s="17" t="n">
        <v>87.0</v>
      </c>
      <c r="J96" s="18" t="n">
        <v>210.0</v>
      </c>
    </row>
    <row r="97" ht="42.0" customHeight="true">
      <c r="A97" s="10" t="s">
        <v>108</v>
      </c>
      <c r="B97" s="11"/>
      <c r="C97" s="11"/>
      <c r="D97" s="11"/>
      <c r="E97" s="12" t="s">
        <v>13</v>
      </c>
      <c r="F97" s="13" t="n">
        <v>1.0</v>
      </c>
      <c r="G97" s="15">
        <f>G84+G85+G96</f>
      </c>
      <c r="I97" s="17" t="n">
        <v>88.0</v>
      </c>
      <c r="J97" s="18"/>
    </row>
    <row r="98" ht="42.0" customHeight="true">
      <c r="A98" s="10"/>
      <c r="B98" s="11" t="s">
        <v>109</v>
      </c>
      <c r="C98" s="11"/>
      <c r="D98" s="11"/>
      <c r="E98" s="12" t="s">
        <v>13</v>
      </c>
      <c r="F98" s="13" t="n">
        <v>1.0</v>
      </c>
      <c r="G98" s="16"/>
      <c r="I98" s="17" t="n">
        <v>89.0</v>
      </c>
      <c r="J98" s="18" t="n">
        <v>220.0</v>
      </c>
    </row>
    <row r="99" ht="42.0" customHeight="true">
      <c r="A99" s="10" t="s">
        <v>110</v>
      </c>
      <c r="B99" s="11"/>
      <c r="C99" s="11"/>
      <c r="D99" s="11"/>
      <c r="E99" s="12" t="s">
        <v>13</v>
      </c>
      <c r="F99" s="13" t="n">
        <v>1.0</v>
      </c>
      <c r="G99" s="15">
        <f>G97+G98</f>
      </c>
      <c r="I99" s="17" t="n">
        <v>90.0</v>
      </c>
      <c r="J99" s="18"/>
    </row>
    <row r="100" ht="42.0" customHeight="true">
      <c r="A100" s="10" t="s">
        <v>12</v>
      </c>
      <c r="B100" s="11"/>
      <c r="C100" s="11"/>
      <c r="D100" s="11"/>
      <c r="E100" s="12" t="s">
        <v>13</v>
      </c>
      <c r="F100" s="13" t="n">
        <v>1.0</v>
      </c>
      <c r="G100" s="15">
        <f>G101</f>
      </c>
      <c r="I100" s="17" t="n">
        <v>91.0</v>
      </c>
      <c r="J100" s="18" t="n">
        <v>1.0</v>
      </c>
    </row>
    <row r="101" ht="42.0" customHeight="true">
      <c r="A101" s="10"/>
      <c r="B101" s="11" t="s">
        <v>14</v>
      </c>
      <c r="C101" s="11"/>
      <c r="D101" s="11"/>
      <c r="E101" s="12" t="s">
        <v>13</v>
      </c>
      <c r="F101" s="13" t="n">
        <v>1.0</v>
      </c>
      <c r="G101" s="15">
        <f>G102+G106</f>
      </c>
      <c r="I101" s="17" t="n">
        <v>92.0</v>
      </c>
      <c r="J101" s="18" t="n">
        <v>2.0</v>
      </c>
    </row>
    <row r="102" ht="42.0" customHeight="true">
      <c r="A102" s="10"/>
      <c r="B102" s="11"/>
      <c r="C102" s="11" t="s">
        <v>111</v>
      </c>
      <c r="D102" s="11"/>
      <c r="E102" s="12" t="s">
        <v>13</v>
      </c>
      <c r="F102" s="13" t="n">
        <v>1.0</v>
      </c>
      <c r="G102" s="15">
        <f>G103+G104+G105</f>
      </c>
      <c r="I102" s="17" t="n">
        <v>93.0</v>
      </c>
      <c r="J102" s="18" t="n">
        <v>3.0</v>
      </c>
    </row>
    <row r="103" ht="42.0" customHeight="true">
      <c r="A103" s="10"/>
      <c r="B103" s="11"/>
      <c r="C103" s="11"/>
      <c r="D103" s="11" t="s">
        <v>112</v>
      </c>
      <c r="E103" s="12" t="s">
        <v>19</v>
      </c>
      <c r="F103" s="13" t="n">
        <v>120.0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/>
      <c r="D104" s="11" t="s">
        <v>113</v>
      </c>
      <c r="E104" s="12" t="s">
        <v>41</v>
      </c>
      <c r="F104" s="13" t="n">
        <v>1.0</v>
      </c>
      <c r="G104" s="16"/>
      <c r="I104" s="17" t="n">
        <v>95.0</v>
      </c>
      <c r="J104" s="18" t="n">
        <v>4.0</v>
      </c>
    </row>
    <row r="105" ht="42.0" customHeight="true">
      <c r="A105" s="10"/>
      <c r="B105" s="11"/>
      <c r="C105" s="11"/>
      <c r="D105" s="11" t="s">
        <v>114</v>
      </c>
      <c r="E105" s="12" t="s">
        <v>21</v>
      </c>
      <c r="F105" s="13" t="n">
        <v>1.0</v>
      </c>
      <c r="G105" s="16"/>
      <c r="I105" s="17" t="n">
        <v>96.0</v>
      </c>
      <c r="J105" s="18" t="n">
        <v>4.0</v>
      </c>
    </row>
    <row r="106" ht="42.0" customHeight="true">
      <c r="A106" s="10"/>
      <c r="B106" s="11"/>
      <c r="C106" s="11" t="s">
        <v>115</v>
      </c>
      <c r="D106" s="11"/>
      <c r="E106" s="12" t="s">
        <v>13</v>
      </c>
      <c r="F106" s="13" t="n">
        <v>1.0</v>
      </c>
      <c r="G106" s="15">
        <f>G107+G108+G109</f>
      </c>
      <c r="I106" s="17" t="n">
        <v>97.0</v>
      </c>
      <c r="J106" s="18" t="n">
        <v>3.0</v>
      </c>
    </row>
    <row r="107" ht="42.0" customHeight="true">
      <c r="A107" s="10"/>
      <c r="B107" s="11"/>
      <c r="C107" s="11"/>
      <c r="D107" s="11" t="s">
        <v>116</v>
      </c>
      <c r="E107" s="12" t="s">
        <v>38</v>
      </c>
      <c r="F107" s="13" t="n">
        <v>2.0</v>
      </c>
      <c r="G107" s="16"/>
      <c r="I107" s="17" t="n">
        <v>98.0</v>
      </c>
      <c r="J107" s="18" t="n">
        <v>4.0</v>
      </c>
    </row>
    <row r="108" ht="42.0" customHeight="true">
      <c r="A108" s="10"/>
      <c r="B108" s="11"/>
      <c r="C108" s="11"/>
      <c r="D108" s="11" t="s">
        <v>117</v>
      </c>
      <c r="E108" s="12" t="s">
        <v>38</v>
      </c>
      <c r="F108" s="13" t="n">
        <v>1.0</v>
      </c>
      <c r="G108" s="16"/>
      <c r="I108" s="17" t="n">
        <v>99.0</v>
      </c>
      <c r="J108" s="18" t="n">
        <v>4.0</v>
      </c>
    </row>
    <row r="109" ht="42.0" customHeight="true">
      <c r="A109" s="10"/>
      <c r="B109" s="11"/>
      <c r="C109" s="11"/>
      <c r="D109" s="11" t="s">
        <v>43</v>
      </c>
      <c r="E109" s="12" t="s">
        <v>38</v>
      </c>
      <c r="F109" s="13" t="n">
        <v>2.0</v>
      </c>
      <c r="G109" s="16"/>
      <c r="I109" s="17" t="n">
        <v>100.0</v>
      </c>
      <c r="J109" s="18" t="n">
        <v>4.0</v>
      </c>
    </row>
    <row r="110" ht="42.0" customHeight="true">
      <c r="A110" s="10" t="s">
        <v>86</v>
      </c>
      <c r="B110" s="11"/>
      <c r="C110" s="11"/>
      <c r="D110" s="11"/>
      <c r="E110" s="12" t="s">
        <v>13</v>
      </c>
      <c r="F110" s="13" t="n">
        <v>1.0</v>
      </c>
      <c r="G110" s="15">
        <f>G111</f>
      </c>
      <c r="I110" s="17" t="n">
        <v>101.0</v>
      </c>
      <c r="J110" s="18" t="n">
        <v>1.0</v>
      </c>
    </row>
    <row r="111" ht="42.0" customHeight="true">
      <c r="A111" s="10"/>
      <c r="B111" s="11" t="s">
        <v>87</v>
      </c>
      <c r="C111" s="11"/>
      <c r="D111" s="11"/>
      <c r="E111" s="12" t="s">
        <v>13</v>
      </c>
      <c r="F111" s="13" t="n">
        <v>1.0</v>
      </c>
      <c r="G111" s="15">
        <f>G112</f>
      </c>
      <c r="I111" s="17" t="n">
        <v>102.0</v>
      </c>
      <c r="J111" s="18" t="n">
        <v>2.0</v>
      </c>
    </row>
    <row r="112" ht="42.0" customHeight="true">
      <c r="A112" s="10"/>
      <c r="B112" s="11"/>
      <c r="C112" s="11" t="s">
        <v>118</v>
      </c>
      <c r="D112" s="11"/>
      <c r="E112" s="12" t="s">
        <v>13</v>
      </c>
      <c r="F112" s="13" t="n">
        <v>1.0</v>
      </c>
      <c r="G112" s="15">
        <f>G113+G114</f>
      </c>
      <c r="I112" s="17" t="n">
        <v>103.0</v>
      </c>
      <c r="J112" s="18" t="n">
        <v>3.0</v>
      </c>
    </row>
    <row r="113" ht="42.0" customHeight="true">
      <c r="A113" s="10"/>
      <c r="B113" s="11"/>
      <c r="C113" s="11"/>
      <c r="D113" s="11" t="s">
        <v>119</v>
      </c>
      <c r="E113" s="12" t="s">
        <v>45</v>
      </c>
      <c r="F113" s="13" t="n">
        <v>10.0</v>
      </c>
      <c r="G113" s="16"/>
      <c r="I113" s="17" t="n">
        <v>104.0</v>
      </c>
      <c r="J113" s="18" t="n">
        <v>4.0</v>
      </c>
    </row>
    <row r="114" ht="42.0" customHeight="true">
      <c r="A114" s="10"/>
      <c r="B114" s="11"/>
      <c r="C114" s="11"/>
      <c r="D114" s="11" t="s">
        <v>120</v>
      </c>
      <c r="E114" s="12" t="s">
        <v>45</v>
      </c>
      <c r="F114" s="13" t="n">
        <v>10.0</v>
      </c>
      <c r="G114" s="16"/>
      <c r="I114" s="17" t="n">
        <v>105.0</v>
      </c>
      <c r="J114" s="18" t="n">
        <v>4.0</v>
      </c>
    </row>
    <row r="115" ht="42.0" customHeight="true">
      <c r="A115" s="10" t="s">
        <v>94</v>
      </c>
      <c r="B115" s="11"/>
      <c r="C115" s="11"/>
      <c r="D115" s="11"/>
      <c r="E115" s="12" t="s">
        <v>13</v>
      </c>
      <c r="F115" s="13" t="n">
        <v>1.0</v>
      </c>
      <c r="G115" s="15">
        <f>G101+G111</f>
      </c>
      <c r="I115" s="17" t="n">
        <v>106.0</v>
      </c>
      <c r="J115" s="18"/>
    </row>
    <row r="116" ht="42.0" customHeight="true">
      <c r="A116" s="10" t="s">
        <v>95</v>
      </c>
      <c r="B116" s="11"/>
      <c r="C116" s="11"/>
      <c r="D116" s="11"/>
      <c r="E116" s="12" t="s">
        <v>13</v>
      </c>
      <c r="F116" s="13" t="n">
        <v>1.0</v>
      </c>
      <c r="G116" s="15">
        <f>G117</f>
      </c>
      <c r="I116" s="17" t="n">
        <v>107.0</v>
      </c>
      <c r="J116" s="18" t="n">
        <v>200.0</v>
      </c>
    </row>
    <row r="117" ht="42.0" customHeight="true">
      <c r="A117" s="10"/>
      <c r="B117" s="11" t="s">
        <v>105</v>
      </c>
      <c r="C117" s="11"/>
      <c r="D117" s="11"/>
      <c r="E117" s="12" t="s">
        <v>13</v>
      </c>
      <c r="F117" s="13" t="n">
        <v>1.0</v>
      </c>
      <c r="G117" s="16"/>
      <c r="I117" s="17" t="n">
        <v>108.0</v>
      </c>
      <c r="J117" s="18"/>
    </row>
    <row r="118" ht="42.0" customHeight="true">
      <c r="A118" s="10" t="s">
        <v>106</v>
      </c>
      <c r="B118" s="11"/>
      <c r="C118" s="11"/>
      <c r="D118" s="11"/>
      <c r="E118" s="12" t="s">
        <v>13</v>
      </c>
      <c r="F118" s="13" t="n">
        <v>1.0</v>
      </c>
      <c r="G118" s="15">
        <f>G115+G116</f>
      </c>
      <c r="I118" s="17" t="n">
        <v>109.0</v>
      </c>
      <c r="J118" s="18"/>
    </row>
    <row r="119" ht="42.0" customHeight="true">
      <c r="A119" s="10"/>
      <c r="B119" s="11" t="s">
        <v>107</v>
      </c>
      <c r="C119" s="11"/>
      <c r="D119" s="11"/>
      <c r="E119" s="12" t="s">
        <v>13</v>
      </c>
      <c r="F119" s="13" t="n">
        <v>1.0</v>
      </c>
      <c r="G119" s="16"/>
      <c r="I119" s="17" t="n">
        <v>110.0</v>
      </c>
      <c r="J119" s="18" t="n">
        <v>210.0</v>
      </c>
    </row>
    <row r="120" ht="42.0" customHeight="true">
      <c r="A120" s="10" t="s">
        <v>108</v>
      </c>
      <c r="B120" s="11"/>
      <c r="C120" s="11"/>
      <c r="D120" s="11"/>
      <c r="E120" s="12" t="s">
        <v>13</v>
      </c>
      <c r="F120" s="13" t="n">
        <v>1.0</v>
      </c>
      <c r="G120" s="15">
        <f>G115+G116+G119</f>
      </c>
      <c r="I120" s="17" t="n">
        <v>111.0</v>
      </c>
      <c r="J120" s="18"/>
    </row>
    <row r="121" ht="42.0" customHeight="true">
      <c r="A121" s="10"/>
      <c r="B121" s="11" t="s">
        <v>109</v>
      </c>
      <c r="C121" s="11"/>
      <c r="D121" s="11"/>
      <c r="E121" s="12" t="s">
        <v>13</v>
      </c>
      <c r="F121" s="13" t="n">
        <v>1.0</v>
      </c>
      <c r="G121" s="16"/>
      <c r="I121" s="17" t="n">
        <v>112.0</v>
      </c>
      <c r="J121" s="18" t="n">
        <v>220.0</v>
      </c>
    </row>
    <row r="122" ht="42.0" customHeight="true">
      <c r="A122" s="10" t="s">
        <v>110</v>
      </c>
      <c r="B122" s="11"/>
      <c r="C122" s="11"/>
      <c r="D122" s="11"/>
      <c r="E122" s="12" t="s">
        <v>13</v>
      </c>
      <c r="F122" s="13" t="n">
        <v>1.0</v>
      </c>
      <c r="G122" s="15">
        <f>G120+G121</f>
      </c>
      <c r="I122" s="17" t="n">
        <v>113.0</v>
      </c>
      <c r="J122" s="18"/>
    </row>
    <row r="123" ht="42.0" customHeight="true">
      <c r="A123" s="10" t="s">
        <v>12</v>
      </c>
      <c r="B123" s="11"/>
      <c r="C123" s="11"/>
      <c r="D123" s="11"/>
      <c r="E123" s="12" t="s">
        <v>13</v>
      </c>
      <c r="F123" s="13" t="n">
        <v>1.0</v>
      </c>
      <c r="G123" s="15">
        <f>G124</f>
      </c>
      <c r="I123" s="17" t="n">
        <v>114.0</v>
      </c>
      <c r="J123" s="18" t="n">
        <v>1.0</v>
      </c>
    </row>
    <row r="124" ht="42.0" customHeight="true">
      <c r="A124" s="10"/>
      <c r="B124" s="11" t="s">
        <v>121</v>
      </c>
      <c r="C124" s="11"/>
      <c r="D124" s="11"/>
      <c r="E124" s="12" t="s">
        <v>13</v>
      </c>
      <c r="F124" s="13" t="n">
        <v>1.0</v>
      </c>
      <c r="G124" s="15">
        <f>G125</f>
      </c>
      <c r="I124" s="17" t="n">
        <v>115.0</v>
      </c>
      <c r="J124" s="18" t="n">
        <v>2.0</v>
      </c>
    </row>
    <row r="125" ht="42.0" customHeight="true">
      <c r="A125" s="10"/>
      <c r="B125" s="11"/>
      <c r="C125" s="11" t="s">
        <v>122</v>
      </c>
      <c r="D125" s="11"/>
      <c r="E125" s="12" t="s">
        <v>13</v>
      </c>
      <c r="F125" s="13" t="n">
        <v>1.0</v>
      </c>
      <c r="G125" s="15">
        <f>G126</f>
      </c>
      <c r="I125" s="17" t="n">
        <v>116.0</v>
      </c>
      <c r="J125" s="18" t="n">
        <v>3.0</v>
      </c>
    </row>
    <row r="126" ht="42.0" customHeight="true">
      <c r="A126" s="10"/>
      <c r="B126" s="11"/>
      <c r="C126" s="11"/>
      <c r="D126" s="11" t="s">
        <v>123</v>
      </c>
      <c r="E126" s="12" t="s">
        <v>17</v>
      </c>
      <c r="F126" s="13" t="n">
        <v>1.0</v>
      </c>
      <c r="G126" s="16"/>
      <c r="I126" s="17" t="n">
        <v>117.0</v>
      </c>
      <c r="J126" s="18" t="n">
        <v>4.0</v>
      </c>
    </row>
    <row r="127" ht="42.0" customHeight="true">
      <c r="A127" s="10" t="s">
        <v>52</v>
      </c>
      <c r="B127" s="11"/>
      <c r="C127" s="11"/>
      <c r="D127" s="11"/>
      <c r="E127" s="12" t="s">
        <v>13</v>
      </c>
      <c r="F127" s="13" t="n">
        <v>1.0</v>
      </c>
      <c r="G127" s="15">
        <f>G128</f>
      </c>
      <c r="I127" s="17" t="n">
        <v>118.0</v>
      </c>
      <c r="J127" s="18" t="n">
        <v>1.0</v>
      </c>
    </row>
    <row r="128" ht="42.0" customHeight="true">
      <c r="A128" s="10"/>
      <c r="B128" s="11" t="s">
        <v>124</v>
      </c>
      <c r="C128" s="11"/>
      <c r="D128" s="11"/>
      <c r="E128" s="12" t="s">
        <v>13</v>
      </c>
      <c r="F128" s="13" t="n">
        <v>1.0</v>
      </c>
      <c r="G128" s="15">
        <f>G129</f>
      </c>
      <c r="I128" s="17" t="n">
        <v>119.0</v>
      </c>
      <c r="J128" s="18" t="n">
        <v>2.0</v>
      </c>
    </row>
    <row r="129" ht="42.0" customHeight="true">
      <c r="A129" s="10"/>
      <c r="B129" s="11"/>
      <c r="C129" s="11" t="s">
        <v>125</v>
      </c>
      <c r="D129" s="11"/>
      <c r="E129" s="12" t="s">
        <v>13</v>
      </c>
      <c r="F129" s="13" t="n">
        <v>1.0</v>
      </c>
      <c r="G129" s="15">
        <f>G130</f>
      </c>
      <c r="I129" s="17" t="n">
        <v>120.0</v>
      </c>
      <c r="J129" s="18" t="n">
        <v>3.0</v>
      </c>
    </row>
    <row r="130" ht="42.0" customHeight="true">
      <c r="A130" s="10"/>
      <c r="B130" s="11"/>
      <c r="C130" s="11"/>
      <c r="D130" s="11" t="s">
        <v>126</v>
      </c>
      <c r="E130" s="12" t="s">
        <v>41</v>
      </c>
      <c r="F130" s="13" t="n">
        <v>1.0</v>
      </c>
      <c r="G130" s="16"/>
      <c r="I130" s="17" t="n">
        <v>121.0</v>
      </c>
      <c r="J130" s="18" t="n">
        <v>4.0</v>
      </c>
    </row>
    <row r="131" ht="42.0" customHeight="true">
      <c r="A131" s="10" t="s">
        <v>94</v>
      </c>
      <c r="B131" s="11"/>
      <c r="C131" s="11"/>
      <c r="D131" s="11"/>
      <c r="E131" s="12" t="s">
        <v>13</v>
      </c>
      <c r="F131" s="13" t="n">
        <v>1.0</v>
      </c>
      <c r="G131" s="15">
        <f>G124+G128</f>
      </c>
      <c r="I131" s="17" t="n">
        <v>122.0</v>
      </c>
      <c r="J131" s="18"/>
    </row>
    <row r="132" ht="42.0" customHeight="true">
      <c r="A132" s="10" t="s">
        <v>95</v>
      </c>
      <c r="B132" s="11"/>
      <c r="C132" s="11"/>
      <c r="D132" s="11"/>
      <c r="E132" s="12" t="s">
        <v>13</v>
      </c>
      <c r="F132" s="13" t="n">
        <v>1.0</v>
      </c>
      <c r="G132" s="15">
        <f>G133+G137</f>
      </c>
      <c r="I132" s="17" t="n">
        <v>123.0</v>
      </c>
      <c r="J132" s="18" t="n">
        <v>200.0</v>
      </c>
    </row>
    <row r="133" ht="42.0" customHeight="true">
      <c r="A133" s="10"/>
      <c r="B133" s="11" t="s">
        <v>96</v>
      </c>
      <c r="C133" s="11"/>
      <c r="D133" s="11"/>
      <c r="E133" s="12" t="s">
        <v>13</v>
      </c>
      <c r="F133" s="13" t="n">
        <v>1.0</v>
      </c>
      <c r="G133" s="15">
        <f>G134</f>
      </c>
      <c r="I133" s="17" t="n">
        <v>124.0</v>
      </c>
      <c r="J133" s="18" t="n">
        <v>2.0</v>
      </c>
    </row>
    <row r="134" ht="42.0" customHeight="true">
      <c r="A134" s="10"/>
      <c r="B134" s="11"/>
      <c r="C134" s="11" t="s">
        <v>127</v>
      </c>
      <c r="D134" s="11"/>
      <c r="E134" s="12" t="s">
        <v>13</v>
      </c>
      <c r="F134" s="13" t="n">
        <v>1.0</v>
      </c>
      <c r="G134" s="15">
        <f>G135+G136</f>
      </c>
      <c r="I134" s="17" t="n">
        <v>125.0</v>
      </c>
      <c r="J134" s="18" t="n">
        <v>3.0</v>
      </c>
    </row>
    <row r="135" ht="42.0" customHeight="true">
      <c r="A135" s="10"/>
      <c r="B135" s="11"/>
      <c r="C135" s="11"/>
      <c r="D135" s="11" t="s">
        <v>128</v>
      </c>
      <c r="E135" s="12" t="s">
        <v>13</v>
      </c>
      <c r="F135" s="13" t="n">
        <v>1.0</v>
      </c>
      <c r="G135" s="16"/>
      <c r="I135" s="17" t="n">
        <v>126.0</v>
      </c>
      <c r="J135" s="18" t="n">
        <v>4.0</v>
      </c>
    </row>
    <row r="136" ht="42.0" customHeight="true">
      <c r="A136" s="10"/>
      <c r="B136" s="11"/>
      <c r="C136" s="11"/>
      <c r="D136" s="11" t="s">
        <v>128</v>
      </c>
      <c r="E136" s="12" t="s">
        <v>13</v>
      </c>
      <c r="F136" s="13" t="n">
        <v>1.0</v>
      </c>
      <c r="G136" s="16"/>
      <c r="I136" s="17" t="n">
        <v>127.0</v>
      </c>
      <c r="J136" s="18" t="n">
        <v>4.0</v>
      </c>
    </row>
    <row r="137" ht="42.0" customHeight="true">
      <c r="A137" s="10"/>
      <c r="B137" s="11" t="s">
        <v>105</v>
      </c>
      <c r="C137" s="11"/>
      <c r="D137" s="11"/>
      <c r="E137" s="12" t="s">
        <v>13</v>
      </c>
      <c r="F137" s="13" t="n">
        <v>1.0</v>
      </c>
      <c r="G137" s="16"/>
      <c r="I137" s="17" t="n">
        <v>128.0</v>
      </c>
      <c r="J137" s="18"/>
    </row>
    <row r="138" ht="42.0" customHeight="true">
      <c r="A138" s="10" t="s">
        <v>106</v>
      </c>
      <c r="B138" s="11"/>
      <c r="C138" s="11"/>
      <c r="D138" s="11"/>
      <c r="E138" s="12" t="s">
        <v>13</v>
      </c>
      <c r="F138" s="13" t="n">
        <v>1.0</v>
      </c>
      <c r="G138" s="15">
        <f>G131+G132</f>
      </c>
      <c r="I138" s="17" t="n">
        <v>129.0</v>
      </c>
      <c r="J138" s="18"/>
    </row>
    <row r="139" ht="42.0" customHeight="true">
      <c r="A139" s="10"/>
      <c r="B139" s="11" t="s">
        <v>107</v>
      </c>
      <c r="C139" s="11"/>
      <c r="D139" s="11"/>
      <c r="E139" s="12" t="s">
        <v>13</v>
      </c>
      <c r="F139" s="13" t="n">
        <v>1.0</v>
      </c>
      <c r="G139" s="16"/>
      <c r="I139" s="17" t="n">
        <v>130.0</v>
      </c>
      <c r="J139" s="18" t="n">
        <v>210.0</v>
      </c>
    </row>
    <row r="140" ht="42.0" customHeight="true">
      <c r="A140" s="10" t="s">
        <v>108</v>
      </c>
      <c r="B140" s="11"/>
      <c r="C140" s="11"/>
      <c r="D140" s="11"/>
      <c r="E140" s="12" t="s">
        <v>13</v>
      </c>
      <c r="F140" s="13" t="n">
        <v>1.0</v>
      </c>
      <c r="G140" s="15">
        <f>G131+G132+G139</f>
      </c>
      <c r="I140" s="17" t="n">
        <v>131.0</v>
      </c>
      <c r="J140" s="18"/>
    </row>
    <row r="141" ht="42.0" customHeight="true">
      <c r="A141" s="10"/>
      <c r="B141" s="11" t="s">
        <v>109</v>
      </c>
      <c r="C141" s="11"/>
      <c r="D141" s="11"/>
      <c r="E141" s="12" t="s">
        <v>13</v>
      </c>
      <c r="F141" s="13" t="n">
        <v>1.0</v>
      </c>
      <c r="G141" s="16"/>
      <c r="I141" s="17" t="n">
        <v>132.0</v>
      </c>
      <c r="J141" s="18" t="n">
        <v>220.0</v>
      </c>
    </row>
    <row r="142" ht="42.0" customHeight="true">
      <c r="A142" s="10" t="s">
        <v>110</v>
      </c>
      <c r="B142" s="11"/>
      <c r="C142" s="11"/>
      <c r="D142" s="11"/>
      <c r="E142" s="12" t="s">
        <v>13</v>
      </c>
      <c r="F142" s="13" t="n">
        <v>1.0</v>
      </c>
      <c r="G142" s="15">
        <f>G140+G141</f>
      </c>
      <c r="I142" s="17" t="n">
        <v>133.0</v>
      </c>
      <c r="J142" s="18"/>
    </row>
    <row r="143" ht="42.0" customHeight="true">
      <c r="A143" s="10" t="s">
        <v>129</v>
      </c>
      <c r="B143" s="11"/>
      <c r="C143" s="11"/>
      <c r="D143" s="11"/>
      <c r="E143" s="12" t="s">
        <v>13</v>
      </c>
      <c r="F143" s="13" t="n">
        <v>1.0</v>
      </c>
      <c r="G143" s="15">
        <f>G84+G115+G131</f>
      </c>
      <c r="I143" s="17" t="n">
        <v>134.0</v>
      </c>
      <c r="J143" s="18" t="n">
        <v>20.0</v>
      </c>
    </row>
    <row r="144" ht="42.0" customHeight="true">
      <c r="A144" s="10" t="s">
        <v>130</v>
      </c>
      <c r="B144" s="11"/>
      <c r="C144" s="11"/>
      <c r="D144" s="11"/>
      <c r="E144" s="12" t="s">
        <v>13</v>
      </c>
      <c r="F144" s="13" t="n">
        <v>1.0</v>
      </c>
      <c r="G144" s="15">
        <f>G99+G122+G142</f>
      </c>
      <c r="I144" s="17" t="n">
        <v>135.0</v>
      </c>
      <c r="J144" s="18" t="n">
        <v>30.0</v>
      </c>
    </row>
    <row r="145" ht="42.0" customHeight="true">
      <c r="A145" s="19" t="s">
        <v>131</v>
      </c>
      <c r="B145" s="20"/>
      <c r="C145" s="20"/>
      <c r="D145" s="20"/>
      <c r="E145" s="21" t="s">
        <v>132</v>
      </c>
      <c r="F145" s="22" t="s">
        <v>132</v>
      </c>
      <c r="G145" s="24">
        <f>G144</f>
      </c>
      <c r="I145" s="26" t="n">
        <v>136.0</v>
      </c>
      <c r="J14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C19:D19"/>
    <mergeCell ref="D20"/>
    <mergeCell ref="D21"/>
    <mergeCell ref="D22"/>
    <mergeCell ref="D23"/>
    <mergeCell ref="D24"/>
    <mergeCell ref="D25"/>
    <mergeCell ref="D26"/>
    <mergeCell ref="D27"/>
    <mergeCell ref="D28"/>
    <mergeCell ref="C29:D29"/>
    <mergeCell ref="D30"/>
    <mergeCell ref="D31"/>
    <mergeCell ref="D32"/>
    <mergeCell ref="D33"/>
    <mergeCell ref="B34:D34"/>
    <mergeCell ref="C35:D35"/>
    <mergeCell ref="D36"/>
    <mergeCell ref="C37:D37"/>
    <mergeCell ref="D38"/>
    <mergeCell ref="A39:D39"/>
    <mergeCell ref="B40:D40"/>
    <mergeCell ref="C41:D41"/>
    <mergeCell ref="D42"/>
    <mergeCell ref="D43"/>
    <mergeCell ref="D44"/>
    <mergeCell ref="D45"/>
    <mergeCell ref="D46"/>
    <mergeCell ref="D47"/>
    <mergeCell ref="D48"/>
    <mergeCell ref="D49"/>
    <mergeCell ref="D50"/>
    <mergeCell ref="D51"/>
    <mergeCell ref="D52"/>
    <mergeCell ref="D53"/>
    <mergeCell ref="D54"/>
    <mergeCell ref="B55:D55"/>
    <mergeCell ref="C56:D56"/>
    <mergeCell ref="D57"/>
    <mergeCell ref="D58"/>
    <mergeCell ref="D59"/>
    <mergeCell ref="D60"/>
    <mergeCell ref="C61:D61"/>
    <mergeCell ref="D62"/>
    <mergeCell ref="D63"/>
    <mergeCell ref="C64:D64"/>
    <mergeCell ref="D65"/>
    <mergeCell ref="C66:D66"/>
    <mergeCell ref="D67"/>
    <mergeCell ref="B68:D68"/>
    <mergeCell ref="C69:D69"/>
    <mergeCell ref="D70"/>
    <mergeCell ref="D71"/>
    <mergeCell ref="D72"/>
    <mergeCell ref="D73"/>
    <mergeCell ref="D74"/>
    <mergeCell ref="D75"/>
    <mergeCell ref="A76:D76"/>
    <mergeCell ref="B77:D77"/>
    <mergeCell ref="C78:D78"/>
    <mergeCell ref="D79"/>
    <mergeCell ref="D80"/>
    <mergeCell ref="D81"/>
    <mergeCell ref="C82:D82"/>
    <mergeCell ref="D83"/>
    <mergeCell ref="A84:D84"/>
    <mergeCell ref="A85:D85"/>
    <mergeCell ref="B86:D86"/>
    <mergeCell ref="C87:D87"/>
    <mergeCell ref="D88"/>
    <mergeCell ref="D89"/>
    <mergeCell ref="C90:D90"/>
    <mergeCell ref="D91"/>
    <mergeCell ref="C92:D92"/>
    <mergeCell ref="D93"/>
    <mergeCell ref="B94:D94"/>
    <mergeCell ref="A95:D95"/>
    <mergeCell ref="B96:D96"/>
    <mergeCell ref="A97:D97"/>
    <mergeCell ref="B98:D98"/>
    <mergeCell ref="A99:D99"/>
    <mergeCell ref="A100:D100"/>
    <mergeCell ref="B101:D101"/>
    <mergeCell ref="C102:D102"/>
    <mergeCell ref="D103"/>
    <mergeCell ref="D104"/>
    <mergeCell ref="D105"/>
    <mergeCell ref="C106:D106"/>
    <mergeCell ref="D107"/>
    <mergeCell ref="D108"/>
    <mergeCell ref="D109"/>
    <mergeCell ref="A110:D110"/>
    <mergeCell ref="B111:D111"/>
    <mergeCell ref="C112:D112"/>
    <mergeCell ref="D113"/>
    <mergeCell ref="D114"/>
    <mergeCell ref="A115:D115"/>
    <mergeCell ref="A116:D116"/>
    <mergeCell ref="B117:D117"/>
    <mergeCell ref="A118:D118"/>
    <mergeCell ref="B119:D119"/>
    <mergeCell ref="A120:D120"/>
    <mergeCell ref="B121:D121"/>
    <mergeCell ref="A122:D122"/>
    <mergeCell ref="A123:D123"/>
    <mergeCell ref="B124:D124"/>
    <mergeCell ref="C125:D125"/>
    <mergeCell ref="D126"/>
    <mergeCell ref="A127:D127"/>
    <mergeCell ref="B128:D128"/>
    <mergeCell ref="C129:D129"/>
    <mergeCell ref="D130"/>
    <mergeCell ref="A131:D131"/>
    <mergeCell ref="A132:D132"/>
    <mergeCell ref="B133:D133"/>
    <mergeCell ref="C134:D134"/>
    <mergeCell ref="D135"/>
    <mergeCell ref="D136"/>
    <mergeCell ref="B137:D137"/>
    <mergeCell ref="A138:D138"/>
    <mergeCell ref="B139:D139"/>
    <mergeCell ref="A140:D140"/>
    <mergeCell ref="B141:D141"/>
    <mergeCell ref="A142:D142"/>
    <mergeCell ref="A143:D143"/>
    <mergeCell ref="A144:D144"/>
    <mergeCell ref="A145:D14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2021-07-12T06:07:21Z</dcterms:created>
  <dc:creator>Apache POI</dc:creator>
</cp:coreProperties>
</file>